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2" r:id="rId1"/>
  </sheets>
  <calcPr calcId="144525"/>
</workbook>
</file>

<file path=xl/sharedStrings.xml><?xml version="1.0" encoding="utf-8"?>
<sst xmlns="http://schemas.openxmlformats.org/spreadsheetml/2006/main" count="27" uniqueCount="27">
  <si>
    <t>2025年全年福州农村客货邮融合发展运营奖励资金分配明细表</t>
  </si>
  <si>
    <t>序号</t>
  </si>
  <si>
    <r>
      <rPr>
        <b/>
        <sz val="16"/>
        <rFont val="仿宋_GB2312"/>
        <charset val="134"/>
      </rPr>
      <t>县(市、</t>
    </r>
    <r>
      <rPr>
        <b/>
        <sz val="16"/>
        <color rgb="FF000000"/>
        <rFont val="仿宋_GB2312"/>
        <charset val="134"/>
      </rPr>
      <t>区)</t>
    </r>
  </si>
  <si>
    <t>行政村</t>
  </si>
  <si>
    <r>
      <rPr>
        <b/>
        <sz val="16"/>
        <rFont val="仿宋_GB2312"/>
        <charset val="134"/>
      </rPr>
      <t>已设置客</t>
    </r>
    <r>
      <rPr>
        <b/>
        <sz val="16"/>
        <color rgb="FF000000"/>
        <rFont val="仿宋_GB2312"/>
        <charset val="134"/>
      </rPr>
      <t xml:space="preserve">
货邮服务
点的建制村</t>
    </r>
  </si>
  <si>
    <r>
      <rPr>
        <b/>
        <sz val="16"/>
        <rFont val="仿宋_GB2312"/>
        <charset val="134"/>
      </rPr>
      <t>免设点建</t>
    </r>
    <r>
      <rPr>
        <b/>
        <sz val="16"/>
        <color rgb="FF000000"/>
        <rFont val="仿宋_GB2312"/>
        <charset val="134"/>
      </rPr>
      <t xml:space="preserve">
制村</t>
    </r>
  </si>
  <si>
    <r>
      <rPr>
        <b/>
        <sz val="16"/>
        <rFont val="仿宋_GB2312"/>
        <charset val="134"/>
      </rPr>
      <t>海岛村数</t>
    </r>
    <r>
      <rPr>
        <b/>
        <sz val="16"/>
        <color rgb="FF000000"/>
        <rFont val="仿宋_GB2312"/>
        <charset val="134"/>
      </rPr>
      <t>量</t>
    </r>
  </si>
  <si>
    <t>月平均
得分</t>
  </si>
  <si>
    <t>全年奖补资金
（万元）</t>
  </si>
  <si>
    <t>实际已下拨至各县(市、区)资金
（万元）</t>
  </si>
  <si>
    <t>本次应拨资金（万元）</t>
  </si>
  <si>
    <t>个数</t>
  </si>
  <si>
    <t>A1</t>
  </si>
  <si>
    <t>A2</t>
  </si>
  <si>
    <t>C</t>
  </si>
  <si>
    <t>闽清县</t>
  </si>
  <si>
    <t>晋安区</t>
  </si>
  <si>
    <t>长乐区</t>
  </si>
  <si>
    <t>闽侯县</t>
  </si>
  <si>
    <t>连江县</t>
  </si>
  <si>
    <t>罗源县</t>
  </si>
  <si>
    <t>永泰县</t>
  </si>
  <si>
    <t>福清市</t>
  </si>
  <si>
    <t>合计</t>
  </si>
  <si>
    <t>备注：</t>
  </si>
  <si>
    <t xml:space="preserve">  1.计算公式：各县（市、区）农村客货邮融合发展运营奖励资金=全市奖励资金总额*</t>
  </si>
  <si>
    <t xml:space="preserve">  2.A为县级行政区已开展客货邮融合服务且接入省级客货邮融合信息平台的建制村数，其中A1为陆地村数量，A2为海岛村数量；
    B为陆地建制村调节系数，B=1；
    C为海岛建制村调节系数，C=3；
    D为各县区农村客货邮融合发展统计周期内得分系数，即:统计周期内(月基础平均分+附加减分)÷100。</t>
  </si>
</sst>
</file>

<file path=xl/styles.xml><?xml version="1.0" encoding="utf-8"?>
<styleSheet xmlns="http://schemas.openxmlformats.org/spreadsheetml/2006/main">
  <numFmts count="6">
    <numFmt numFmtId="176" formatCode="0.0000_ "/>
    <numFmt numFmtId="177" formatCode="0.00_ "/>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8">
    <font>
      <sz val="11"/>
      <color theme="1"/>
      <name val="宋体"/>
      <charset val="134"/>
      <scheme val="minor"/>
    </font>
    <font>
      <b/>
      <sz val="22"/>
      <name val="仿宋_GB2312"/>
      <charset val="134"/>
    </font>
    <font>
      <b/>
      <sz val="16"/>
      <color theme="1"/>
      <name val="仿宋_GB2312"/>
      <charset val="134"/>
    </font>
    <font>
      <b/>
      <sz val="16"/>
      <name val="仿宋_GB2312"/>
      <charset val="134"/>
    </font>
    <font>
      <sz val="16"/>
      <name val="仿宋_GB2312"/>
      <charset val="0"/>
    </font>
    <font>
      <sz val="16"/>
      <name val="仿宋_GB2312"/>
      <charset val="134"/>
    </font>
    <font>
      <sz val="16"/>
      <color theme="1"/>
      <name val="仿宋_GB2312"/>
      <charset val="134"/>
    </font>
    <font>
      <sz val="14"/>
      <name val="仿宋_GB2312"/>
      <charset val="134"/>
    </font>
    <font>
      <sz val="11"/>
      <color theme="0"/>
      <name val="宋体"/>
      <charset val="0"/>
      <scheme val="minor"/>
    </font>
    <font>
      <sz val="11"/>
      <color theme="1"/>
      <name val="宋体"/>
      <charset val="0"/>
      <scheme val="minor"/>
    </font>
    <font>
      <b/>
      <sz val="18"/>
      <color theme="3"/>
      <name val="宋体"/>
      <charset val="134"/>
      <scheme val="minor"/>
    </font>
    <font>
      <sz val="11"/>
      <color rgb="FF9C6500"/>
      <name val="宋体"/>
      <charset val="0"/>
      <scheme val="minor"/>
    </font>
    <font>
      <b/>
      <sz val="13"/>
      <color theme="3"/>
      <name val="宋体"/>
      <charset val="134"/>
      <scheme val="minor"/>
    </font>
    <font>
      <sz val="11"/>
      <color rgb="FFFA7D00"/>
      <name val="宋体"/>
      <charset val="0"/>
      <scheme val="minor"/>
    </font>
    <font>
      <i/>
      <sz val="11"/>
      <color rgb="FF7F7F7F"/>
      <name val="宋体"/>
      <charset val="0"/>
      <scheme val="minor"/>
    </font>
    <font>
      <sz val="11"/>
      <color rgb="FF006100"/>
      <name val="宋体"/>
      <charset val="0"/>
      <scheme val="minor"/>
    </font>
    <font>
      <b/>
      <sz val="11"/>
      <color theme="3"/>
      <name val="宋体"/>
      <charset val="134"/>
      <scheme val="minor"/>
    </font>
    <font>
      <b/>
      <sz val="11"/>
      <color theme="1"/>
      <name val="宋体"/>
      <charset val="0"/>
      <scheme val="minor"/>
    </font>
    <font>
      <sz val="11"/>
      <color rgb="FFFF0000"/>
      <name val="宋体"/>
      <charset val="0"/>
      <scheme val="minor"/>
    </font>
    <font>
      <sz val="11"/>
      <color rgb="FF9C0006"/>
      <name val="宋体"/>
      <charset val="0"/>
      <scheme val="minor"/>
    </font>
    <font>
      <b/>
      <sz val="15"/>
      <color theme="3"/>
      <name val="宋体"/>
      <charset val="134"/>
      <scheme val="minor"/>
    </font>
    <font>
      <u/>
      <sz val="11"/>
      <color rgb="FF0000FF"/>
      <name val="宋体"/>
      <charset val="0"/>
      <scheme val="minor"/>
    </font>
    <font>
      <b/>
      <sz val="11"/>
      <color rgb="FFFA7D00"/>
      <name val="宋体"/>
      <charset val="0"/>
      <scheme val="minor"/>
    </font>
    <font>
      <u/>
      <sz val="11"/>
      <color rgb="FF800080"/>
      <name val="宋体"/>
      <charset val="0"/>
      <scheme val="minor"/>
    </font>
    <font>
      <sz val="11"/>
      <color rgb="FF3F3F76"/>
      <name val="宋体"/>
      <charset val="0"/>
      <scheme val="minor"/>
    </font>
    <font>
      <b/>
      <sz val="11"/>
      <color rgb="FF3F3F3F"/>
      <name val="宋体"/>
      <charset val="0"/>
      <scheme val="minor"/>
    </font>
    <font>
      <b/>
      <sz val="11"/>
      <color rgb="FFFFFFFF"/>
      <name val="宋体"/>
      <charset val="0"/>
      <scheme val="minor"/>
    </font>
    <font>
      <b/>
      <sz val="16"/>
      <color rgb="FF000000"/>
      <name val="仿宋_GB2312"/>
      <charset val="134"/>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theme="4" tint="0.799981688894314"/>
        <bgColor indexed="64"/>
      </patternFill>
    </fill>
    <fill>
      <patternFill patternType="solid">
        <fgColor theme="4"/>
        <bgColor indexed="64"/>
      </patternFill>
    </fill>
    <fill>
      <patternFill patternType="solid">
        <fgColor rgb="FFFFFFCC"/>
        <bgColor indexed="64"/>
      </patternFill>
    </fill>
    <fill>
      <patternFill patternType="solid">
        <fgColor theme="6" tint="0.799981688894314"/>
        <bgColor indexed="64"/>
      </patternFill>
    </fill>
    <fill>
      <patternFill patternType="solid">
        <fgColor rgb="FFFFEB9C"/>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rgb="FFC6EFCE"/>
        <bgColor indexed="64"/>
      </patternFill>
    </fill>
    <fill>
      <patternFill patternType="solid">
        <fgColor theme="8" tint="0.799981688894314"/>
        <bgColor indexed="64"/>
      </patternFill>
    </fill>
    <fill>
      <patternFill patternType="solid">
        <fgColor theme="8"/>
        <bgColor indexed="64"/>
      </patternFill>
    </fill>
    <fill>
      <patternFill patternType="solid">
        <fgColor theme="7" tint="0.599993896298105"/>
        <bgColor indexed="64"/>
      </patternFill>
    </fill>
    <fill>
      <patternFill patternType="solid">
        <fgColor theme="7"/>
        <bgColor indexed="64"/>
      </patternFill>
    </fill>
    <fill>
      <patternFill patternType="solid">
        <fgColor theme="5" tint="0.799981688894314"/>
        <bgColor indexed="64"/>
      </patternFill>
    </fill>
    <fill>
      <patternFill patternType="solid">
        <fgColor rgb="FFFFC7CE"/>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8" tint="0.399975585192419"/>
        <bgColor indexed="64"/>
      </patternFill>
    </fill>
    <fill>
      <patternFill patternType="solid">
        <fgColor rgb="FFF2F2F2"/>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rgb="FFFFCC99"/>
        <bgColor indexed="64"/>
      </patternFill>
    </fill>
    <fill>
      <patternFill patternType="solid">
        <fgColor theme="9" tint="0.399975585192419"/>
        <bgColor indexed="64"/>
      </patternFill>
    </fill>
    <fill>
      <patternFill patternType="solid">
        <fgColor theme="9"/>
        <bgColor indexed="64"/>
      </patternFill>
    </fill>
    <fill>
      <patternFill patternType="solid">
        <fgColor rgb="FFA5A5A5"/>
        <bgColor indexed="64"/>
      </patternFill>
    </fill>
    <fill>
      <patternFill patternType="solid">
        <fgColor theme="4" tint="0.399975585192419"/>
        <bgColor indexed="64"/>
      </patternFill>
    </fill>
    <fill>
      <patternFill patternType="solid">
        <fgColor theme="6" tint="0.399975585192419"/>
        <bgColor indexed="64"/>
      </patternFill>
    </fill>
  </fills>
  <borders count="12">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style="thin">
        <color auto="true"/>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0" fontId="9" fillId="13" borderId="0" applyNumberFormat="false" applyBorder="false" applyAlignment="false" applyProtection="false">
      <alignment vertical="center"/>
    </xf>
    <xf numFmtId="0" fontId="9" fillId="21" borderId="0" applyNumberFormat="false" applyBorder="false" applyAlignment="false" applyProtection="false">
      <alignment vertical="center"/>
    </xf>
    <xf numFmtId="0" fontId="8" fillId="29" borderId="0" applyNumberFormat="false" applyBorder="false" applyAlignment="false" applyProtection="false">
      <alignment vertical="center"/>
    </xf>
    <xf numFmtId="0" fontId="9" fillId="26" borderId="0" applyNumberFormat="false" applyBorder="false" applyAlignment="false" applyProtection="false">
      <alignment vertical="center"/>
    </xf>
    <xf numFmtId="0" fontId="9" fillId="15" borderId="0" applyNumberFormat="false" applyBorder="false" applyAlignment="false" applyProtection="false">
      <alignment vertical="center"/>
    </xf>
    <xf numFmtId="0" fontId="8" fillId="16" borderId="0" applyNumberFormat="false" applyBorder="false" applyAlignment="false" applyProtection="false">
      <alignment vertical="center"/>
    </xf>
    <xf numFmtId="0" fontId="9" fillId="17" borderId="0" applyNumberFormat="false" applyBorder="false" applyAlignment="false" applyProtection="false">
      <alignment vertical="center"/>
    </xf>
    <xf numFmtId="0" fontId="16" fillId="0" borderId="7" applyNumberFormat="false" applyFill="false" applyAlignment="false" applyProtection="false">
      <alignment vertical="center"/>
    </xf>
    <xf numFmtId="0" fontId="14" fillId="0" borderId="0" applyNumberFormat="false" applyFill="false" applyBorder="false" applyAlignment="false" applyProtection="false">
      <alignment vertical="center"/>
    </xf>
    <xf numFmtId="0" fontId="17" fillId="0" borderId="8"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2" fillId="0" borderId="5"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8" fillId="12"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9" fillId="19" borderId="0" applyNumberFormat="false" applyBorder="false" applyAlignment="false" applyProtection="false">
      <alignment vertical="center"/>
    </xf>
    <xf numFmtId="0" fontId="8" fillId="23" borderId="0" applyNumberFormat="false" applyBorder="false" applyAlignment="false" applyProtection="false">
      <alignment vertical="center"/>
    </xf>
    <xf numFmtId="0" fontId="20" fillId="0" borderId="5" applyNumberFormat="false" applyFill="false" applyAlignment="false" applyProtection="false">
      <alignment vertical="center"/>
    </xf>
    <xf numFmtId="0" fontId="21" fillId="0" borderId="0" applyNumberFormat="false" applyFill="false" applyBorder="false" applyAlignment="false" applyProtection="false">
      <alignment vertical="center"/>
    </xf>
    <xf numFmtId="0" fontId="9" fillId="10"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9" fillId="22" borderId="0" applyNumberFormat="false" applyBorder="false" applyAlignment="false" applyProtection="false">
      <alignment vertical="center"/>
    </xf>
    <xf numFmtId="0" fontId="22" fillId="24" borderId="9" applyNumberFormat="false" applyAlignment="false" applyProtection="false">
      <alignment vertical="center"/>
    </xf>
    <xf numFmtId="0" fontId="23"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8" fillId="18" borderId="0" applyNumberFormat="false" applyBorder="false" applyAlignment="false" applyProtection="false">
      <alignment vertical="center"/>
    </xf>
    <xf numFmtId="0" fontId="9" fillId="25" borderId="0" applyNumberFormat="false" applyBorder="false" applyAlignment="false" applyProtection="false">
      <alignment vertical="center"/>
    </xf>
    <xf numFmtId="0" fontId="8" fillId="28" borderId="0" applyNumberFormat="false" applyBorder="false" applyAlignment="false" applyProtection="false">
      <alignment vertical="center"/>
    </xf>
    <xf numFmtId="0" fontId="24" fillId="27" borderId="9" applyNumberFormat="false" applyAlignment="false" applyProtection="false">
      <alignment vertical="center"/>
    </xf>
    <xf numFmtId="0" fontId="25" fillId="24" borderId="10" applyNumberFormat="false" applyAlignment="false" applyProtection="false">
      <alignment vertical="center"/>
    </xf>
    <xf numFmtId="0" fontId="26" fillId="30" borderId="11" applyNumberFormat="false" applyAlignment="false" applyProtection="false">
      <alignment vertical="center"/>
    </xf>
    <xf numFmtId="0" fontId="13" fillId="0" borderId="6" applyNumberFormat="false" applyFill="false" applyAlignment="false" applyProtection="false">
      <alignment vertical="center"/>
    </xf>
    <xf numFmtId="0" fontId="8" fillId="31" borderId="0" applyNumberFormat="false" applyBorder="false" applyAlignment="false" applyProtection="false">
      <alignment vertical="center"/>
    </xf>
    <xf numFmtId="0" fontId="8" fillId="32" borderId="0" applyNumberFormat="false" applyBorder="false" applyAlignment="false" applyProtection="false">
      <alignment vertical="center"/>
    </xf>
    <xf numFmtId="0" fontId="0" fillId="9" borderId="4" applyNumberFormat="false" applyFont="false" applyAlignment="false" applyProtection="false">
      <alignment vertical="center"/>
    </xf>
    <xf numFmtId="0" fontId="10" fillId="0" borderId="0" applyNumberFormat="false" applyFill="false" applyBorder="false" applyAlignment="false" applyProtection="false">
      <alignment vertical="center"/>
    </xf>
    <xf numFmtId="0" fontId="15" fillId="14" borderId="0" applyNumberFormat="false" applyBorder="false" applyAlignment="false" applyProtection="false">
      <alignment vertical="center"/>
    </xf>
    <xf numFmtId="0" fontId="16" fillId="0" borderId="0" applyNumberFormat="false" applyFill="false" applyBorder="false" applyAlignment="false" applyProtection="false">
      <alignment vertical="center"/>
    </xf>
    <xf numFmtId="0" fontId="8" fillId="8" borderId="0" applyNumberFormat="false" applyBorder="false" applyAlignment="false" applyProtection="false">
      <alignment vertical="center"/>
    </xf>
    <xf numFmtId="0" fontId="11" fillId="11" borderId="0" applyNumberFormat="false" applyBorder="false" applyAlignment="false" applyProtection="false">
      <alignment vertical="center"/>
    </xf>
    <xf numFmtId="0" fontId="9" fillId="7" borderId="0" applyNumberFormat="false" applyBorder="false" applyAlignment="false" applyProtection="false">
      <alignment vertical="center"/>
    </xf>
    <xf numFmtId="0" fontId="19" fillId="20" borderId="0" applyNumberFormat="false" applyBorder="false" applyAlignment="false" applyProtection="false">
      <alignment vertical="center"/>
    </xf>
    <xf numFmtId="0" fontId="8" fillId="6" borderId="0" applyNumberFormat="false" applyBorder="false" applyAlignment="false" applyProtection="false">
      <alignment vertical="center"/>
    </xf>
    <xf numFmtId="0" fontId="9" fillId="5" borderId="0" applyNumberFormat="false" applyBorder="false" applyAlignment="false" applyProtection="false">
      <alignment vertical="center"/>
    </xf>
    <xf numFmtId="0" fontId="8" fillId="4" borderId="0" applyNumberFormat="false" applyBorder="false" applyAlignment="false" applyProtection="false">
      <alignment vertical="center"/>
    </xf>
    <xf numFmtId="0" fontId="9" fillId="3" borderId="0" applyNumberFormat="false" applyBorder="false" applyAlignment="false" applyProtection="false">
      <alignment vertical="center"/>
    </xf>
    <xf numFmtId="0" fontId="8" fillId="2" borderId="0" applyNumberFormat="false" applyBorder="false" applyAlignment="false" applyProtection="false">
      <alignment vertical="center"/>
    </xf>
  </cellStyleXfs>
  <cellXfs count="17">
    <xf numFmtId="0" fontId="0" fillId="0" borderId="0" xfId="0">
      <alignment vertical="center"/>
    </xf>
    <xf numFmtId="0" fontId="1" fillId="0" borderId="0" xfId="0" applyFont="true" applyFill="true" applyAlignment="true">
      <alignment horizontal="center" vertical="center" wrapText="true"/>
    </xf>
    <xf numFmtId="0" fontId="2" fillId="0" borderId="1" xfId="0" applyFont="true" applyBorder="true" applyAlignment="true">
      <alignment horizontal="center" vertical="center"/>
    </xf>
    <xf numFmtId="0" fontId="3" fillId="0" borderId="1" xfId="0" applyFont="true" applyFill="true" applyBorder="true" applyAlignment="true">
      <alignment horizontal="center" vertical="center" wrapText="true"/>
    </xf>
    <xf numFmtId="0" fontId="4" fillId="0" borderId="1" xfId="0" applyFont="true" applyFill="true" applyBorder="true" applyAlignment="true">
      <alignment horizontal="center" vertical="center"/>
    </xf>
    <xf numFmtId="0" fontId="5" fillId="0" borderId="1" xfId="0" applyFont="true" applyFill="true" applyBorder="true" applyAlignment="true">
      <alignment horizontal="center" vertical="center"/>
    </xf>
    <xf numFmtId="0" fontId="6" fillId="0" borderId="1" xfId="0" applyFont="true" applyBorder="true" applyAlignment="true">
      <alignment horizontal="center" vertical="center"/>
    </xf>
    <xf numFmtId="0" fontId="6" fillId="0" borderId="0" xfId="0" applyFont="true" applyAlignment="true">
      <alignment horizontal="center" vertical="center"/>
    </xf>
    <xf numFmtId="0" fontId="7" fillId="0" borderId="0" xfId="0" applyFont="true" applyFill="true" applyAlignment="true">
      <alignment vertical="center"/>
    </xf>
    <xf numFmtId="0" fontId="5" fillId="0" borderId="0" xfId="0" applyFont="true" applyFill="true" applyAlignment="true">
      <alignment horizontal="left" vertical="center"/>
    </xf>
    <xf numFmtId="0" fontId="5" fillId="0" borderId="0" xfId="0" applyFont="true" applyFill="true" applyAlignment="true">
      <alignment horizontal="left" vertical="center" wrapText="true"/>
    </xf>
    <xf numFmtId="0" fontId="3" fillId="0" borderId="2" xfId="0" applyFont="true" applyFill="true" applyBorder="true" applyAlignment="true">
      <alignment horizontal="center" vertical="center" wrapText="true"/>
    </xf>
    <xf numFmtId="0" fontId="3" fillId="0" borderId="3" xfId="0" applyFont="true" applyFill="true" applyBorder="true" applyAlignment="true">
      <alignment horizontal="center" vertical="center" wrapText="true"/>
    </xf>
    <xf numFmtId="177" fontId="6" fillId="0" borderId="1" xfId="0" applyNumberFormat="true" applyFont="true" applyBorder="true" applyAlignment="true">
      <alignment horizontal="center" vertical="center"/>
    </xf>
    <xf numFmtId="176" fontId="6" fillId="0" borderId="1" xfId="0" applyNumberFormat="true" applyFont="true" applyFill="true" applyBorder="true" applyAlignment="true">
      <alignment horizontal="center" vertical="center"/>
    </xf>
    <xf numFmtId="0" fontId="6" fillId="0" borderId="1" xfId="0" applyFont="true" applyFill="true" applyBorder="true" applyAlignment="true">
      <alignment horizontal="center" vertical="center"/>
    </xf>
    <xf numFmtId="176" fontId="6" fillId="0" borderId="1" xfId="0" applyNumberFormat="true" applyFont="true" applyBorder="true" applyAlignment="true">
      <alignment horizontal="center" vertical="center"/>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7</xdr:col>
      <xdr:colOff>646430</xdr:colOff>
      <xdr:row>14</xdr:row>
      <xdr:rowOff>156210</xdr:rowOff>
    </xdr:from>
    <xdr:ext cx="4181475" cy="561340"/>
    <mc:AlternateContent xmlns:mc="http://schemas.openxmlformats.org/markup-compatibility/2006">
      <mc:Choice xmlns:a14="http://schemas.microsoft.com/office/drawing/2010/main" Requires="a14">
        <xdr:sp>
          <xdr:nvSpPr>
            <xdr:cNvPr id="2" name="文本框 1"/>
            <xdr:cNvSpPr txBox="true"/>
          </xdr:nvSpPr>
          <xdr:spPr>
            <a:xfrm>
              <a:off x="8485505" y="5033010"/>
              <a:ext cx="4181475" cy="5613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14:m>
                <m:oMathPara xmlns:m="http://schemas.openxmlformats.org/officeDocument/2006/math">
                  <m:oMathParaPr>
                    <m:jc m:val="centerGroup"/>
                  </m:oMathParaPr>
                  <m:oMath xmlns:m="http://schemas.openxmlformats.org/officeDocument/2006/math">
                    <m:f>
                      <m:fPr>
                        <m:ctrlPr>
                          <a:rPr lang="en-US" altLang="zh-CN" sz="1400" b="1" i="1">
                            <a:latin typeface="DejaVu Math TeX Gyre" panose="02000503000000000000" charset="0"/>
                            <a:cs typeface="DejaVu Math TeX Gyre" panose="02000503000000000000" charset="0"/>
                          </a:rPr>
                        </m:ctrlPr>
                      </m:fPr>
                      <m:num>
                        <m:r>
                          <a:rPr lang="en-US" altLang="zh-CN" sz="1400" b="1" i="1">
                            <a:latin typeface="DejaVu Math TeX Gyre" panose="02000503000000000000" charset="0"/>
                            <a:cs typeface="DejaVu Math TeX Gyre" panose="02000503000000000000" charset="0"/>
                          </a:rPr>
                          <m:t>县（市、区）[（</m:t>
                        </m:r>
                        <m:r>
                          <a:rPr lang="en-US" altLang="zh-CN" sz="1400" b="1" i="1">
                            <a:latin typeface="DejaVu Math TeX Gyre" panose="02000503000000000000" charset="0"/>
                            <a:cs typeface="DejaVu Math TeX Gyre" panose="02000503000000000000" charset="0"/>
                          </a:rPr>
                          <m:t>𝑨</m:t>
                        </m:r>
                        <m:r>
                          <a:rPr lang="en-US" altLang="zh-CN" sz="1400" b="1" i="1">
                            <a:latin typeface="DejaVu Math TeX Gyre" panose="02000503000000000000" charset="0"/>
                            <a:cs typeface="DejaVu Math TeX Gyre" panose="02000503000000000000" charset="0"/>
                          </a:rPr>
                          <m:t>𝟏</m:t>
                        </m:r>
                        <m:r>
                          <a:rPr lang="en-US" altLang="zh-CN" sz="1400" b="1" i="1">
                            <a:latin typeface="DejaVu Math TeX Gyre" panose="02000503000000000000" charset="0"/>
                            <a:cs typeface="DejaVu Math TeX Gyre" panose="02000503000000000000" charset="0"/>
                          </a:rPr>
                          <m:t>∗</m:t>
                        </m:r>
                        <m:r>
                          <a:rPr lang="en-US" altLang="zh-CN" sz="1400" b="1" i="1">
                            <a:latin typeface="DejaVu Math TeX Gyre" panose="02000503000000000000" charset="0"/>
                            <a:cs typeface="DejaVu Math TeX Gyre" panose="02000503000000000000" charset="0"/>
                          </a:rPr>
                          <m:t>𝑩</m:t>
                        </m:r>
                        <m:r>
                          <a:rPr lang="en-US" altLang="zh-CN" sz="1400" b="1" i="1">
                            <a:latin typeface="DejaVu Math TeX Gyre" panose="02000503000000000000" charset="0"/>
                            <a:cs typeface="DejaVu Math TeX Gyre" panose="02000503000000000000" charset="0"/>
                          </a:rPr>
                          <m:t>+</m:t>
                        </m:r>
                        <m:r>
                          <a:rPr lang="en-US" altLang="zh-CN" sz="1400" b="1" i="1">
                            <a:latin typeface="DejaVu Math TeX Gyre" panose="02000503000000000000" charset="0"/>
                            <a:cs typeface="DejaVu Math TeX Gyre" panose="02000503000000000000" charset="0"/>
                          </a:rPr>
                          <m:t>𝑨</m:t>
                        </m:r>
                        <m:r>
                          <a:rPr lang="en-US" altLang="zh-CN" sz="1400" b="1" i="1">
                            <a:latin typeface="DejaVu Math TeX Gyre" panose="02000503000000000000" charset="0"/>
                            <a:cs typeface="DejaVu Math TeX Gyre" panose="02000503000000000000" charset="0"/>
                          </a:rPr>
                          <m:t>𝟐</m:t>
                        </m:r>
                        <m:r>
                          <a:rPr lang="en-US" altLang="zh-CN" sz="1400" b="1" i="1">
                            <a:latin typeface="DejaVu Math TeX Gyre" panose="02000503000000000000" charset="0"/>
                            <a:cs typeface="DejaVu Math TeX Gyre" panose="02000503000000000000" charset="0"/>
                          </a:rPr>
                          <m:t>∗</m:t>
                        </m:r>
                        <m:r>
                          <a:rPr lang="en-US" altLang="zh-CN" sz="1400" b="1" i="1">
                            <a:latin typeface="DejaVu Math TeX Gyre" panose="02000503000000000000" charset="0"/>
                            <a:cs typeface="DejaVu Math TeX Gyre" panose="02000503000000000000" charset="0"/>
                          </a:rPr>
                          <m:t>𝑪</m:t>
                        </m:r>
                        <m:r>
                          <a:rPr lang="en-US" altLang="zh-CN" sz="1400" b="1" i="1">
                            <a:latin typeface="DejaVu Math TeX Gyre" panose="02000503000000000000" charset="0"/>
                            <a:cs typeface="DejaVu Math TeX Gyre" panose="02000503000000000000" charset="0"/>
                          </a:rPr>
                          <m:t>）∗</m:t>
                        </m:r>
                        <m:r>
                          <a:rPr lang="en-US" altLang="zh-CN" sz="1400" b="1" i="1">
                            <a:latin typeface="DejaVu Math TeX Gyre" panose="02000503000000000000" charset="0"/>
                            <a:cs typeface="DejaVu Math TeX Gyre" panose="02000503000000000000" charset="0"/>
                          </a:rPr>
                          <m:t>𝑫</m:t>
                        </m:r>
                        <m:r>
                          <a:rPr lang="en-US" altLang="zh-CN" sz="1400" b="1" i="1">
                            <a:latin typeface="DejaVu Math TeX Gyre" panose="02000503000000000000" charset="0"/>
                            <a:cs typeface="DejaVu Math TeX Gyre" panose="02000503000000000000" charset="0"/>
                          </a:rPr>
                          <m:t>]</m:t>
                        </m:r>
                      </m:num>
                      <m:den>
                        <m:nary>
                          <m:naryPr>
                            <m:chr m:val="∑"/>
                            <m:limLoc m:val="undOvr"/>
                            <m:subHide m:val="on"/>
                            <m:supHide m:val="on"/>
                            <m:ctrlPr>
                              <a:rPr sz="1400" b="1" i="1">
                                <a:latin typeface="Cambria Math" panose="02040503050406030204" charset="0"/>
                                <a:cs typeface="Cambria Math" panose="02040503050406030204" charset="0"/>
                              </a:rPr>
                            </m:ctrlPr>
                          </m:naryPr>
                          <m:sub/>
                          <m:sup/>
                          <m:e>
                            <m:r>
                              <a:rPr lang="en-US" sz="1400" b="1" i="1">
                                <a:latin typeface="Cambria Math" panose="02040503050406030204" charset="0"/>
                                <a:cs typeface="Cambria Math" panose="02040503050406030204" charset="0"/>
                              </a:rPr>
                              <m:t>全市所属县（市、区)[（</m:t>
                            </m:r>
                            <m:r>
                              <a:rPr lang="en-US" sz="1400" b="1" i="1">
                                <a:latin typeface="Cambria Math" panose="02040503050406030204" charset="0"/>
                                <a:cs typeface="Cambria Math" panose="02040503050406030204" charset="0"/>
                              </a:rPr>
                              <m:t>𝑨</m:t>
                            </m:r>
                            <m:r>
                              <a:rPr lang="en-US" sz="1400" b="1" i="1">
                                <a:latin typeface="Cambria Math" panose="02040503050406030204" charset="0"/>
                                <a:cs typeface="Cambria Math" panose="02040503050406030204" charset="0"/>
                              </a:rPr>
                              <m:t>𝟏</m:t>
                            </m:r>
                            <m:r>
                              <a:rPr lang="en-US" sz="1400" b="1" i="1">
                                <a:latin typeface="Cambria Math" panose="02040503050406030204" charset="0"/>
                                <a:cs typeface="Cambria Math" panose="02040503050406030204" charset="0"/>
                              </a:rPr>
                              <m:t>∗</m:t>
                            </m:r>
                            <m:r>
                              <a:rPr lang="en-US" sz="1400" b="1" i="1">
                                <a:latin typeface="Cambria Math" panose="02040503050406030204" charset="0"/>
                                <a:cs typeface="Cambria Math" panose="02040503050406030204" charset="0"/>
                              </a:rPr>
                              <m:t>𝑩</m:t>
                            </m:r>
                            <m:r>
                              <a:rPr lang="en-US" sz="1400" b="1" i="1">
                                <a:latin typeface="Cambria Math" panose="02040503050406030204" charset="0"/>
                                <a:cs typeface="Cambria Math" panose="02040503050406030204" charset="0"/>
                              </a:rPr>
                              <m:t>+</m:t>
                            </m:r>
                            <m:r>
                              <a:rPr lang="en-US" sz="1400" b="1" i="1">
                                <a:latin typeface="Cambria Math" panose="02040503050406030204" charset="0"/>
                                <a:cs typeface="Cambria Math" panose="02040503050406030204" charset="0"/>
                              </a:rPr>
                              <m:t>𝑨</m:t>
                            </m:r>
                            <m:r>
                              <a:rPr lang="en-US" sz="1400" b="1" i="1">
                                <a:latin typeface="Cambria Math" panose="02040503050406030204" charset="0"/>
                                <a:cs typeface="Cambria Math" panose="02040503050406030204" charset="0"/>
                              </a:rPr>
                              <m:t>𝟐</m:t>
                            </m:r>
                            <m:r>
                              <a:rPr lang="en-US" sz="1400" b="1" i="1">
                                <a:latin typeface="Cambria Math" panose="02040503050406030204" charset="0"/>
                                <a:cs typeface="Cambria Math" panose="02040503050406030204" charset="0"/>
                              </a:rPr>
                              <m:t>∗</m:t>
                            </m:r>
                            <m:r>
                              <a:rPr lang="en-US" sz="1400" b="1" i="1">
                                <a:latin typeface="Cambria Math" panose="02040503050406030204" charset="0"/>
                                <a:cs typeface="Cambria Math" panose="02040503050406030204" charset="0"/>
                              </a:rPr>
                              <m:t>𝑪</m:t>
                            </m:r>
                            <m:r>
                              <a:rPr lang="en-US" sz="1400" b="1" i="1">
                                <a:latin typeface="Cambria Math" panose="02040503050406030204" charset="0"/>
                                <a:cs typeface="Cambria Math" panose="02040503050406030204" charset="0"/>
                              </a:rPr>
                              <m:t>）∗</m:t>
                            </m:r>
                            <m:r>
                              <a:rPr lang="en-US" sz="1400" b="1" i="1">
                                <a:latin typeface="Cambria Math" panose="02040503050406030204" charset="0"/>
                                <a:cs typeface="Cambria Math" panose="02040503050406030204" charset="0"/>
                              </a:rPr>
                              <m:t>𝑫</m:t>
                            </m:r>
                            <m:r>
                              <a:rPr lang="en-US" sz="1400" b="1" i="1">
                                <a:latin typeface="Cambria Math" panose="02040503050406030204" charset="0"/>
                                <a:cs typeface="Cambria Math" panose="02040503050406030204" charset="0"/>
                              </a:rPr>
                              <m:t>）]</m:t>
                            </m:r>
                          </m:e>
                        </m:nary>
                      </m:den>
                    </m:f>
                  </m:oMath>
                </m:oMathPara>
              </a14:m>
              <a:endParaRPr lang="zh-CN" altLang="en-US" sz="1400" b="1" i="1">
                <a:latin typeface="Cambria Math" panose="02040503050406030204" charset="0"/>
              </a:endParaRPr>
            </a:p>
          </xdr:txBody>
        </xdr:sp>
      </mc:Choice>
      <mc:Fallback>
        <xdr:sp>
          <xdr:nvSpPr>
            <xdr:cNvPr id="2" name="文本框 1"/>
            <xdr:cNvSpPr txBox="true"/>
          </xdr:nvSpPr>
          <xdr:spPr>
            <a:xfrm>
              <a:off x="8485505" y="5033010"/>
              <a:ext cx="4181475" cy="5613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r>
                <a:rPr lang="en-US" altLang="zh-CN" sz="1400" b="1">
                  <a:latin typeface="DejaVu Math TeX Gyre" panose="02000503000000000000" charset="0"/>
                  <a:cs typeface="DejaVu Math TeX Gyre" panose="02000503000000000000" charset="0"/>
                </a:rPr>
                <a:t>县（市、区）[（</a:t>
              </a:r>
              <a:r>
                <a:rPr lang="en-US" altLang="zh-CN" sz="1400" b="1">
                  <a:latin typeface="DejaVu Math TeX Gyre" panose="02000503000000000000" charset="0"/>
                  <a:cs typeface="DejaVu Math TeX Gyre" panose="02000503000000000000" charset="0"/>
                </a:rPr>
                <a:t>𝑨</a:t>
              </a:r>
              <a:r>
                <a:rPr lang="en-US" altLang="zh-CN" sz="1400" b="1">
                  <a:latin typeface="DejaVu Math TeX Gyre" panose="02000503000000000000" charset="0"/>
                  <a:cs typeface="DejaVu Math TeX Gyre" panose="02000503000000000000" charset="0"/>
                </a:rPr>
                <a:t>𝟏</a:t>
              </a:r>
              <a:r>
                <a:rPr lang="en-US" altLang="zh-CN" sz="1400" b="1">
                  <a:latin typeface="DejaVu Math TeX Gyre" panose="02000503000000000000" charset="0"/>
                  <a:cs typeface="DejaVu Math TeX Gyre" panose="02000503000000000000" charset="0"/>
                </a:rPr>
                <a:t>∗</a:t>
              </a:r>
              <a:r>
                <a:rPr lang="en-US" altLang="zh-CN" sz="1400" b="1">
                  <a:latin typeface="DejaVu Math TeX Gyre" panose="02000503000000000000" charset="0"/>
                  <a:cs typeface="DejaVu Math TeX Gyre" panose="02000503000000000000" charset="0"/>
                </a:rPr>
                <a:t>𝑩</a:t>
              </a:r>
              <a:r>
                <a:rPr lang="en-US" altLang="zh-CN" sz="1400" b="1">
                  <a:latin typeface="DejaVu Math TeX Gyre" panose="02000503000000000000" charset="0"/>
                  <a:cs typeface="DejaVu Math TeX Gyre" panose="02000503000000000000" charset="0"/>
                </a:rPr>
                <a:t>+</a:t>
              </a:r>
              <a:r>
                <a:rPr lang="en-US" altLang="zh-CN" sz="1400" b="1">
                  <a:latin typeface="DejaVu Math TeX Gyre" panose="02000503000000000000" charset="0"/>
                  <a:cs typeface="DejaVu Math TeX Gyre" panose="02000503000000000000" charset="0"/>
                </a:rPr>
                <a:t>𝑨</a:t>
              </a:r>
              <a:r>
                <a:rPr lang="en-US" altLang="zh-CN" sz="1400" b="1">
                  <a:latin typeface="DejaVu Math TeX Gyre" panose="02000503000000000000" charset="0"/>
                  <a:cs typeface="DejaVu Math TeX Gyre" panose="02000503000000000000" charset="0"/>
                </a:rPr>
                <a:t>𝟐</a:t>
              </a:r>
              <a:r>
                <a:rPr lang="en-US" altLang="zh-CN" sz="1400" b="1">
                  <a:latin typeface="DejaVu Math TeX Gyre" panose="02000503000000000000" charset="0"/>
                  <a:cs typeface="DejaVu Math TeX Gyre" panose="02000503000000000000" charset="0"/>
                </a:rPr>
                <a:t>∗</a:t>
              </a:r>
              <a:r>
                <a:rPr lang="en-US" altLang="zh-CN" sz="1400" b="1">
                  <a:latin typeface="DejaVu Math TeX Gyre" panose="02000503000000000000" charset="0"/>
                  <a:cs typeface="DejaVu Math TeX Gyre" panose="02000503000000000000" charset="0"/>
                </a:rPr>
                <a:t>𝑪</a:t>
              </a:r>
              <a:r>
                <a:rPr lang="en-US" altLang="zh-CN" sz="1400" b="1">
                  <a:latin typeface="DejaVu Math TeX Gyre" panose="02000503000000000000" charset="0"/>
                  <a:cs typeface="DejaVu Math TeX Gyre" panose="02000503000000000000" charset="0"/>
                </a:rPr>
                <a:t>）∗</a:t>
              </a:r>
              <a:r>
                <a:rPr lang="en-US" altLang="zh-CN" sz="1400" b="1">
                  <a:latin typeface="DejaVu Math TeX Gyre" panose="02000503000000000000" charset="0"/>
                  <a:cs typeface="DejaVu Math TeX Gyre" panose="02000503000000000000" charset="0"/>
                </a:rPr>
                <a:t>𝑫</a:t>
              </a:r>
              <a:r>
                <a:rPr lang="en-US" altLang="zh-CN" sz="1400" b="1">
                  <a:latin typeface="DejaVu Math TeX Gyre" panose="02000503000000000000" charset="0"/>
                  <a:cs typeface="DejaVu Math TeX Gyre" panose="02000503000000000000" charset="0"/>
                </a:rPr>
                <a:t>]</a:t>
              </a:r>
              <a:r>
                <a:rPr lang="en-US" altLang="zh-CN" sz="1400" b="1">
                  <a:latin typeface="DejaVu Math TeX Gyre" panose="02000503000000000000" charset="0"/>
                  <a:cs typeface="DejaVu Math TeX Gyre" panose="02000503000000000000" charset="0"/>
                </a:rPr>
                <a:t>/</a:t>
              </a:r>
              <a:r>
                <a:rPr sz="1400" b="1">
                  <a:latin typeface="Cambria Math" panose="02040503050406030204" charset="0"/>
                  <a:cs typeface="Cambria Math" panose="02040503050406030204" charset="0"/>
                </a:rPr>
                <a:t>∑</a:t>
              </a:r>
              <a:r>
                <a:rPr sz="1400" b="1">
                  <a:latin typeface="Cambria Math" panose="02040503050406030204" charset="0"/>
                  <a:cs typeface="Cambria Math" panose="02040503050406030204" charset="0"/>
                </a:rPr>
                <a:t>▒</a:t>
              </a:r>
              <a:r>
                <a:rPr lang="en-US" sz="1400" b="1">
                  <a:latin typeface="Cambria Math" panose="02040503050406030204" charset="0"/>
                  <a:cs typeface="Cambria Math" panose="02040503050406030204" charset="0"/>
                </a:rPr>
                <a:t>全市所属县（市、区)[（</a:t>
              </a:r>
              <a:r>
                <a:rPr lang="en-US" sz="1400" b="1">
                  <a:latin typeface="Cambria Math" panose="02040503050406030204" charset="0"/>
                  <a:cs typeface="Cambria Math" panose="02040503050406030204" charset="0"/>
                </a:rPr>
                <a:t>𝑨</a:t>
              </a:r>
              <a:r>
                <a:rPr lang="en-US" sz="1400" b="1">
                  <a:latin typeface="Cambria Math" panose="02040503050406030204" charset="0"/>
                  <a:cs typeface="Cambria Math" panose="02040503050406030204" charset="0"/>
                </a:rPr>
                <a:t>𝟏</a:t>
              </a:r>
              <a:r>
                <a:rPr lang="en-US" sz="1400" b="1">
                  <a:latin typeface="Cambria Math" panose="02040503050406030204" charset="0"/>
                  <a:cs typeface="Cambria Math" panose="02040503050406030204" charset="0"/>
                </a:rPr>
                <a:t>∗</a:t>
              </a:r>
              <a:r>
                <a:rPr lang="en-US" sz="1400" b="1">
                  <a:latin typeface="Cambria Math" panose="02040503050406030204" charset="0"/>
                  <a:cs typeface="Cambria Math" panose="02040503050406030204" charset="0"/>
                </a:rPr>
                <a:t>𝑩</a:t>
              </a:r>
              <a:r>
                <a:rPr lang="en-US" sz="1400" b="1">
                  <a:latin typeface="Cambria Math" panose="02040503050406030204" charset="0"/>
                  <a:cs typeface="Cambria Math" panose="02040503050406030204" charset="0"/>
                </a:rPr>
                <a:t>+</a:t>
              </a:r>
              <a:r>
                <a:rPr lang="en-US" sz="1400" b="1">
                  <a:latin typeface="Cambria Math" panose="02040503050406030204" charset="0"/>
                  <a:cs typeface="Cambria Math" panose="02040503050406030204" charset="0"/>
                </a:rPr>
                <a:t>𝑨</a:t>
              </a:r>
              <a:r>
                <a:rPr lang="en-US" sz="1400" b="1">
                  <a:latin typeface="Cambria Math" panose="02040503050406030204" charset="0"/>
                  <a:cs typeface="Cambria Math" panose="02040503050406030204" charset="0"/>
                </a:rPr>
                <a:t>𝟐</a:t>
              </a:r>
              <a:r>
                <a:rPr lang="en-US" sz="1400" b="1">
                  <a:latin typeface="Cambria Math" panose="02040503050406030204" charset="0"/>
                  <a:cs typeface="Cambria Math" panose="02040503050406030204" charset="0"/>
                </a:rPr>
                <a:t>∗</a:t>
              </a:r>
              <a:r>
                <a:rPr lang="en-US" sz="1400" b="1">
                  <a:latin typeface="Cambria Math" panose="02040503050406030204" charset="0"/>
                  <a:cs typeface="Cambria Math" panose="02040503050406030204" charset="0"/>
                </a:rPr>
                <a:t>𝑪</a:t>
              </a:r>
              <a:r>
                <a:rPr lang="en-US" sz="1400" b="1">
                  <a:latin typeface="Cambria Math" panose="02040503050406030204" charset="0"/>
                  <a:cs typeface="Cambria Math" panose="02040503050406030204" charset="0"/>
                </a:rPr>
                <a:t>）∗</a:t>
              </a:r>
              <a:r>
                <a:rPr lang="en-US" sz="1400" b="1">
                  <a:latin typeface="Cambria Math" panose="02040503050406030204" charset="0"/>
                  <a:cs typeface="Cambria Math" panose="02040503050406030204" charset="0"/>
                </a:rPr>
                <a:t>𝑫</a:t>
              </a:r>
              <a:r>
                <a:rPr lang="en-US" sz="1400" b="1">
                  <a:latin typeface="Cambria Math" panose="02040503050406030204" charset="0"/>
                  <a:cs typeface="Cambria Math" panose="02040503050406030204" charset="0"/>
                </a:rPr>
                <a:t>）]</a:t>
              </a:r>
              <a:endParaRPr lang="zh-CN" altLang="en-US" sz="1400" b="1" i="1">
                <a:latin typeface="Cambria Math" panose="02040503050406030204" charset="0"/>
              </a:endParaRPr>
            </a:p>
          </xdr:txBody>
        </xdr:sp>
      </mc:Fallback>
    </mc:AlternateContent>
    <xdr:clientData/>
  </xdr:one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J16"/>
  <sheetViews>
    <sheetView tabSelected="1" workbookViewId="0">
      <selection activeCell="M10" sqref="M10"/>
    </sheetView>
  </sheetViews>
  <sheetFormatPr defaultColWidth="9" defaultRowHeight="13.5"/>
  <cols>
    <col min="2" max="2" width="16" customWidth="true"/>
    <col min="3" max="3" width="13.25" customWidth="true"/>
    <col min="4" max="4" width="19.625" customWidth="true"/>
    <col min="5" max="6" width="15.625" customWidth="true"/>
    <col min="7" max="7" width="13.75" customWidth="true"/>
    <col min="8" max="10" width="23.375" customWidth="true"/>
    <col min="11" max="11" width="14.5"/>
    <col min="12" max="12" width="11.375"/>
  </cols>
  <sheetData>
    <row r="1" ht="50" customHeight="true" spans="1:10">
      <c r="A1" s="1" t="s">
        <v>0</v>
      </c>
      <c r="B1" s="1"/>
      <c r="C1" s="1"/>
      <c r="D1" s="1"/>
      <c r="E1" s="1"/>
      <c r="F1" s="1"/>
      <c r="G1" s="1"/>
      <c r="H1" s="1"/>
      <c r="I1" s="1"/>
      <c r="J1" s="1"/>
    </row>
    <row r="2" ht="75" customHeight="true" spans="1:10">
      <c r="A2" s="2" t="s">
        <v>1</v>
      </c>
      <c r="B2" s="3" t="s">
        <v>2</v>
      </c>
      <c r="C2" s="3" t="s">
        <v>3</v>
      </c>
      <c r="D2" s="3" t="s">
        <v>4</v>
      </c>
      <c r="E2" s="3" t="s">
        <v>5</v>
      </c>
      <c r="F2" s="3" t="s">
        <v>6</v>
      </c>
      <c r="G2" s="3" t="s">
        <v>7</v>
      </c>
      <c r="H2" s="11" t="s">
        <v>8</v>
      </c>
      <c r="I2" s="3" t="s">
        <v>9</v>
      </c>
      <c r="J2" s="3" t="s">
        <v>10</v>
      </c>
    </row>
    <row r="3" ht="31" customHeight="true" spans="1:10">
      <c r="A3" s="2"/>
      <c r="B3" s="3"/>
      <c r="C3" s="3" t="s">
        <v>11</v>
      </c>
      <c r="D3" s="3" t="s">
        <v>12</v>
      </c>
      <c r="E3" s="3"/>
      <c r="F3" s="3" t="s">
        <v>13</v>
      </c>
      <c r="G3" s="3" t="s">
        <v>14</v>
      </c>
      <c r="H3" s="12"/>
      <c r="I3" s="3"/>
      <c r="J3" s="3"/>
    </row>
    <row r="4" ht="21" customHeight="true" spans="1:10">
      <c r="A4" s="4">
        <v>1</v>
      </c>
      <c r="B4" s="5" t="s">
        <v>15</v>
      </c>
      <c r="C4" s="6">
        <v>271</v>
      </c>
      <c r="D4" s="6">
        <v>61</v>
      </c>
      <c r="E4" s="4">
        <v>24</v>
      </c>
      <c r="F4" s="6">
        <v>0</v>
      </c>
      <c r="G4" s="6">
        <v>78.5</v>
      </c>
      <c r="H4" s="6">
        <v>121.6322</v>
      </c>
      <c r="I4" s="14">
        <v>103.653</v>
      </c>
      <c r="J4" s="6">
        <f>H4-I4</f>
        <v>17.9792</v>
      </c>
    </row>
    <row r="5" ht="21" customHeight="true" spans="1:10">
      <c r="A5" s="4">
        <v>2</v>
      </c>
      <c r="B5" s="5" t="s">
        <v>16</v>
      </c>
      <c r="C5" s="6">
        <v>114</v>
      </c>
      <c r="D5" s="6">
        <v>45</v>
      </c>
      <c r="E5" s="4">
        <v>9</v>
      </c>
      <c r="F5" s="6">
        <v>0</v>
      </c>
      <c r="G5" s="6">
        <v>88.4</v>
      </c>
      <c r="H5" s="6">
        <v>87.0174</v>
      </c>
      <c r="I5" s="14">
        <v>77.7397</v>
      </c>
      <c r="J5" s="6">
        <f t="shared" ref="J5:J12" si="0">H5-I5</f>
        <v>9.2777</v>
      </c>
    </row>
    <row r="6" ht="21" customHeight="true" spans="1:10">
      <c r="A6" s="4">
        <v>3</v>
      </c>
      <c r="B6" s="5" t="s">
        <v>17</v>
      </c>
      <c r="C6" s="6">
        <v>225</v>
      </c>
      <c r="D6" s="6">
        <v>5</v>
      </c>
      <c r="E6" s="4">
        <v>1</v>
      </c>
      <c r="F6" s="6">
        <v>1</v>
      </c>
      <c r="G6" s="6">
        <v>95.8</v>
      </c>
      <c r="H6" s="6">
        <v>15.717</v>
      </c>
      <c r="I6" s="14">
        <v>12.9566</v>
      </c>
      <c r="J6" s="6">
        <f t="shared" si="0"/>
        <v>2.7604</v>
      </c>
    </row>
    <row r="7" ht="21" customHeight="true" spans="1:10">
      <c r="A7" s="4">
        <v>4</v>
      </c>
      <c r="B7" s="5" t="s">
        <v>18</v>
      </c>
      <c r="C7" s="6">
        <v>297</v>
      </c>
      <c r="D7" s="6">
        <v>22</v>
      </c>
      <c r="E7" s="4">
        <v>0</v>
      </c>
      <c r="F7" s="6">
        <v>0</v>
      </c>
      <c r="G7" s="13">
        <v>82</v>
      </c>
      <c r="H7" s="6">
        <v>32.8849</v>
      </c>
      <c r="I7" s="14">
        <v>35.9906</v>
      </c>
      <c r="J7" s="6">
        <f t="shared" si="0"/>
        <v>-3.1057</v>
      </c>
    </row>
    <row r="8" ht="21" customHeight="true" spans="1:10">
      <c r="A8" s="4">
        <v>5</v>
      </c>
      <c r="B8" s="5" t="s">
        <v>19</v>
      </c>
      <c r="C8" s="6">
        <v>243</v>
      </c>
      <c r="D8" s="6">
        <v>19</v>
      </c>
      <c r="E8" s="4">
        <v>39</v>
      </c>
      <c r="F8" s="6">
        <v>0</v>
      </c>
      <c r="G8" s="6">
        <v>87.5</v>
      </c>
      <c r="H8" s="6">
        <v>92.5116</v>
      </c>
      <c r="I8" s="14">
        <v>69.102</v>
      </c>
      <c r="J8" s="6">
        <f t="shared" si="0"/>
        <v>23.4096</v>
      </c>
    </row>
    <row r="9" ht="21" customHeight="true" spans="1:10">
      <c r="A9" s="4">
        <v>6</v>
      </c>
      <c r="B9" s="5" t="s">
        <v>20</v>
      </c>
      <c r="C9" s="6">
        <v>189</v>
      </c>
      <c r="D9" s="6">
        <v>23</v>
      </c>
      <c r="E9" s="4">
        <v>75</v>
      </c>
      <c r="F9" s="6">
        <v>0</v>
      </c>
      <c r="G9" s="6">
        <v>87.3</v>
      </c>
      <c r="H9" s="6">
        <v>155.9554</v>
      </c>
      <c r="I9" s="14">
        <v>131.0059</v>
      </c>
      <c r="J9" s="6">
        <f t="shared" si="0"/>
        <v>24.9495</v>
      </c>
    </row>
    <row r="10" ht="21" customHeight="true" spans="1:10">
      <c r="A10" s="4">
        <v>7</v>
      </c>
      <c r="B10" s="5" t="s">
        <v>21</v>
      </c>
      <c r="C10" s="6">
        <v>255</v>
      </c>
      <c r="D10" s="6">
        <v>53</v>
      </c>
      <c r="E10" s="4">
        <v>99</v>
      </c>
      <c r="F10" s="6">
        <v>0</v>
      </c>
      <c r="G10" s="6">
        <v>65.5</v>
      </c>
      <c r="H10" s="6">
        <v>181.4868</v>
      </c>
      <c r="I10" s="14">
        <v>259.1324</v>
      </c>
      <c r="J10" s="6">
        <f t="shared" si="0"/>
        <v>-77.6456</v>
      </c>
    </row>
    <row r="11" ht="21" customHeight="true" spans="1:10">
      <c r="A11" s="4">
        <v>8</v>
      </c>
      <c r="B11" s="5" t="s">
        <v>22</v>
      </c>
      <c r="C11" s="6">
        <v>438</v>
      </c>
      <c r="D11" s="6">
        <v>46</v>
      </c>
      <c r="E11" s="4">
        <v>61</v>
      </c>
      <c r="F11" s="6">
        <v>0</v>
      </c>
      <c r="G11" s="6">
        <v>80.9</v>
      </c>
      <c r="H11" s="6">
        <v>157.7947</v>
      </c>
      <c r="I11" s="14">
        <v>154.0398</v>
      </c>
      <c r="J11" s="6">
        <f t="shared" si="0"/>
        <v>3.75489999999999</v>
      </c>
    </row>
    <row r="12" ht="21" customHeight="true" spans="1:10">
      <c r="A12" s="5">
        <v>9</v>
      </c>
      <c r="B12" s="5" t="s">
        <v>23</v>
      </c>
      <c r="C12" s="6">
        <f>SUM(C4:C11)</f>
        <v>2032</v>
      </c>
      <c r="D12" s="6">
        <f>SUM(D4:D11)</f>
        <v>274</v>
      </c>
      <c r="E12" s="6">
        <f>SUM(E4:E11)</f>
        <v>308</v>
      </c>
      <c r="F12" s="6">
        <f>SUM(F4:F11)</f>
        <v>1</v>
      </c>
      <c r="G12" s="13">
        <f>AVERAGE(G4:G11)</f>
        <v>83.2375</v>
      </c>
      <c r="H12" s="13">
        <v>845</v>
      </c>
      <c r="I12" s="15">
        <f>SUM(I4:I11)</f>
        <v>843.62</v>
      </c>
      <c r="J12" s="16">
        <f t="shared" si="0"/>
        <v>1.38000000000011</v>
      </c>
    </row>
    <row r="13" ht="20.25" spans="1:10">
      <c r="A13" s="7"/>
      <c r="B13" s="7"/>
      <c r="C13" s="7"/>
      <c r="D13" s="7"/>
      <c r="E13" s="7"/>
      <c r="F13" s="7"/>
      <c r="G13" s="7"/>
      <c r="H13" s="7"/>
      <c r="I13" s="7"/>
      <c r="J13" s="7"/>
    </row>
    <row r="14" ht="18.75" spans="1:10">
      <c r="A14" s="8" t="s">
        <v>24</v>
      </c>
      <c r="B14" s="8"/>
      <c r="C14" s="8"/>
      <c r="D14" s="8"/>
      <c r="E14" s="8"/>
      <c r="F14" s="8"/>
      <c r="G14" s="8"/>
      <c r="H14" s="8"/>
      <c r="I14" s="8"/>
      <c r="J14" s="8"/>
    </row>
    <row r="15" ht="67" customHeight="true" spans="1:10">
      <c r="A15" s="9" t="s">
        <v>25</v>
      </c>
      <c r="B15" s="9"/>
      <c r="C15" s="9"/>
      <c r="D15" s="9"/>
      <c r="E15" s="9"/>
      <c r="F15" s="9"/>
      <c r="G15" s="9"/>
      <c r="H15" s="9"/>
      <c r="I15" s="9"/>
      <c r="J15" s="9"/>
    </row>
    <row r="16" ht="113" customHeight="true" spans="1:10">
      <c r="A16" s="10" t="s">
        <v>26</v>
      </c>
      <c r="B16" s="10"/>
      <c r="C16" s="10"/>
      <c r="D16" s="10"/>
      <c r="E16" s="10"/>
      <c r="F16" s="10"/>
      <c r="G16" s="10"/>
      <c r="H16" s="10"/>
      <c r="I16" s="10"/>
      <c r="J16" s="10"/>
    </row>
  </sheetData>
  <mergeCells count="9">
    <mergeCell ref="A1:J1"/>
    <mergeCell ref="D3:E3"/>
    <mergeCell ref="A15:J15"/>
    <mergeCell ref="A16:J16"/>
    <mergeCell ref="A2:A3"/>
    <mergeCell ref="B2:B3"/>
    <mergeCell ref="H2:H3"/>
    <mergeCell ref="I2:I3"/>
    <mergeCell ref="J2:J3"/>
  </mergeCells>
  <pageMargins left="0.75" right="0.75" top="1" bottom="1" header="0.5" footer="0.5"/>
  <pageSetup paperSize="9" scale="76" fitToHeight="0" orientation="landscape"/>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dcterms:created xsi:type="dcterms:W3CDTF">2025-09-29T00:39:00Z</dcterms:created>
  <dcterms:modified xsi:type="dcterms:W3CDTF">2025-09-29T16:18:51Z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C24192D30E1844AD987C5ABAF4B4515D</vt:lpwstr>
  </property>
  <property fmtid="{D5CDD505-2E9C-101B-9397-08002B2CF9AE}" pid="3" name="KSOProductBuildVer">
    <vt:lpwstr>2052-11.8.2.10554</vt:lpwstr>
  </property>
</Properties>
</file>